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77" documentId="8_{EEBEB17D-3B26-47A2-813F-4F73C37DC0AF}" xr6:coauthVersionLast="47" xr6:coauthVersionMax="47" xr10:uidLastSave="{BA178EB3-1A50-43B4-82E8-2AE49B8F3517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I11" i="1"/>
  <c r="I6" i="1"/>
  <c r="S10" i="1"/>
  <c r="Q2" i="1"/>
  <c r="X6" i="1" l="1"/>
  <c r="X3" i="1"/>
  <c r="S9" i="1"/>
  <c r="O8" i="1"/>
  <c r="L8" i="1"/>
  <c r="I8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L7" i="1"/>
  <c r="I7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<sst xmlns="http://schemas.openxmlformats.org/spreadsheetml/2006/main" count="51" uniqueCount="38">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</sst>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8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4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8" sqref="D8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35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35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</f>
        <v>40825.950000000004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</f>
        <v>242340.48000000001</v>
      </c>
      <c r="P6" s="21"/>
      <c r="Q6" s="6">
        <f t="shared" si="1"/>
        <v>821207.57000000007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35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</f>
        <v>23989.34</v>
      </c>
      <c r="J7" s="26"/>
      <c r="K7" s="1"/>
      <c r="L7" s="2">
        <f>7777.56+2998.85+4997.61</f>
        <v>15774.02</v>
      </c>
      <c r="M7" s="26"/>
      <c r="N7" s="1"/>
      <c r="O7" s="2">
        <v>2307.5</v>
      </c>
      <c r="P7" s="21"/>
      <c r="Q7" s="6">
        <f t="shared" si="1"/>
        <v>54250.270000000004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</f>
        <v>246547.39</v>
      </c>
      <c r="J8" s="27">
        <v>94259.69</v>
      </c>
      <c r="K8" s="31">
        <v>45370</v>
      </c>
      <c r="L8" s="11">
        <f>13174.4+161854.64+93077.87</f>
        <v>268106.91000000003</v>
      </c>
      <c r="M8" s="27">
        <v>36743.81</v>
      </c>
      <c r="N8" s="31">
        <v>45370</v>
      </c>
      <c r="O8" s="11">
        <f>1656440.02+317340.76+568126.72</f>
        <v>2541907.5</v>
      </c>
      <c r="P8" s="22">
        <v>1013321.11</v>
      </c>
      <c r="Q8" s="6">
        <f t="shared" si="1"/>
        <v>2265531.39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35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</f>
        <v>394445.14999999997</v>
      </c>
      <c r="J11" s="26">
        <v>62233.03</v>
      </c>
      <c r="K11" s="1">
        <v>45370</v>
      </c>
      <c r="L11" s="2"/>
      <c r="M11" s="26"/>
      <c r="N11" s="1"/>
      <c r="O11" s="2"/>
      <c r="P11" s="26"/>
      <c r="Q11" s="6">
        <f t="shared" si="1"/>
        <v>817621.82000000007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1368962.8299999998</v>
      </c>
      <c r="J12" s="51">
        <f t="shared" si="4"/>
        <v>156492.72</v>
      </c>
      <c r="K12" s="50"/>
      <c r="L12" s="50">
        <f>SUM(L2:L11)</f>
        <v>316463.2</v>
      </c>
      <c r="M12" s="51">
        <f>SUM(M2:M11)</f>
        <v>36743.81</v>
      </c>
      <c r="N12" s="50"/>
      <c r="O12" s="50">
        <f>SUM(O2:O11)</f>
        <v>5636061.1899999995</v>
      </c>
      <c r="P12" s="51">
        <f t="shared" ref="P12" si="5">SUM(P2:P11)</f>
        <v>1013321.11</v>
      </c>
      <c r="Q12" s="50">
        <f>SUM(Q2:Q11)</f>
        <v>4483480.54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2024-03-27T12:32:59Z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</Properties>
</file>